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<sst xmlns="http://schemas.openxmlformats.org/spreadsheetml/2006/main" count="172" uniqueCount="88">
  <si>
    <t>業務委託費内訳書</t>
  </si>
  <si>
    <t>住　　　　所</t>
  </si>
  <si>
    <t>商号又は名称</t>
  </si>
  <si>
    <t>代 表 者 名</t>
  </si>
  <si>
    <t>業 務 名</t>
  </si>
  <si>
    <t>Ｒ８徳環　住吉万代園瀬橋線　徳・万代他　橋梁詳細設計業務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</si>
  <si>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</si>
  <si>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</si>
  <si>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</si>
  <si>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</si>
  <si>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</si>
  <si>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</si>
  <si>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橋梁設計</t>
  </si>
  <si>
    <t>式</t>
  </si>
  <si>
    <t>橋梁詳細設計(共通)</t>
  </si>
  <si>
    <t>概算工事費算出</t>
  </si>
  <si>
    <t>(橋)式</t>
  </si>
  <si>
    <t>(1)1</t>
  </si>
  <si>
    <t>橋梁詳細設計(共通)
　(A1～P1)(施工計画のみ)</t>
  </si>
  <si>
    <t>橋梁詳細設計(共通)
　(A1～A2)</t>
  </si>
  <si>
    <t>橋梁詳細設計(鋼橋上部工)</t>
  </si>
  <si>
    <t>鋼単純合成鈑桁橋</t>
  </si>
  <si>
    <t>橋</t>
  </si>
  <si>
    <t>鋼多径間連続鋼床版箱桁橋</t>
  </si>
  <si>
    <t>橋梁詳細設計(橋台工)</t>
  </si>
  <si>
    <t>逆T式橋台
　(A1)</t>
  </si>
  <si>
    <t>基</t>
  </si>
  <si>
    <t>逆T式橋台
　(A2)</t>
  </si>
  <si>
    <t>橋梁詳細設計(橋脚工)</t>
  </si>
  <si>
    <t>壁式橋脚(逆T式)
　(P1)</t>
  </si>
  <si>
    <t>壁式橋脚(逆T式)
　(P2)</t>
  </si>
  <si>
    <t>橋梁詳細設計(橋台基礎工)</t>
  </si>
  <si>
    <t>既製杭
　(A1)</t>
  </si>
  <si>
    <t>既製杭
　(A2)</t>
  </si>
  <si>
    <t>橋梁詳細設計(橋脚基礎工)</t>
  </si>
  <si>
    <t>鋼管矢板ｳｪﾙ
　(P1)</t>
  </si>
  <si>
    <t>鋼管矢板ｳｪﾙ
　(P2)</t>
  </si>
  <si>
    <t>橋梁詳細設計(架設計画)</t>
  </si>
  <si>
    <t>架設計画
　(A1～P1)架設工法Ⅲ</t>
  </si>
  <si>
    <t>工法</t>
  </si>
  <si>
    <t>架設計画
　(P1～A2)架設工法Ⅱ</t>
  </si>
  <si>
    <t>仮設構造物設計</t>
  </si>
  <si>
    <t>仮設構造物詳細設計</t>
  </si>
  <si>
    <t>土留工詳細設計
　(A1)基本構造物</t>
  </si>
  <si>
    <t>土留工詳細設計
　(A2)類似構造物</t>
  </si>
  <si>
    <t>土留工詳細設計
　(P1)基本構造物</t>
  </si>
  <si>
    <t>土留工詳細設計
　(P2)類似構造物</t>
  </si>
  <si>
    <t>仮橋･仮桟橋詳細設計</t>
  </si>
  <si>
    <t>仮橋･仮桟橋詳細設計
　(A1側仮桟橋･横断側)基本構造物</t>
  </si>
  <si>
    <t>仮橋･仮桟橋詳細設計
　(A1側仮桟橋･縦断側)類似構造物</t>
  </si>
  <si>
    <t>仮橋･仮桟橋詳細設計
　(A2側仮桟橋･横断側)類似構造物</t>
  </si>
  <si>
    <t>仮橋･仮桟橋詳細設計
　(A2側仮桟橋･縦断側)類似構造物</t>
  </si>
  <si>
    <t>仮橋･仮桟橋詳細設計
　(P1)類似構造物
　(ｺﾝｸﾘｰﾄ圧送管･作業員用桟橋)</t>
  </si>
  <si>
    <t>仮橋･仮桟橋詳細設計
　(P2)類似構造物
　(ｺﾝｸﾘｰﾄ圧送管･作業員用桟橋)</t>
  </si>
  <si>
    <t>仮橋･仮桟橋詳細設計
　(A1杭打用作業構台)類似構造物</t>
  </si>
  <si>
    <t>河川構造物設計</t>
  </si>
  <si>
    <t>護岸設計</t>
  </si>
  <si>
    <t>護岸詳細設計</t>
  </si>
  <si>
    <t>地震動評価</t>
  </si>
  <si>
    <t xml:space="preserve">護岸詳細設計　</t>
  </si>
  <si>
    <t>護岸復旧設計</t>
  </si>
  <si>
    <t>水理解析</t>
  </si>
  <si>
    <t>不等流計算</t>
  </si>
  <si>
    <t>河床変動解析</t>
  </si>
  <si>
    <t>共通</t>
  </si>
  <si>
    <t>共通(設計業務)</t>
  </si>
  <si>
    <t>打合せ等</t>
  </si>
  <si>
    <t>打合せ</t>
  </si>
  <si>
    <t>業務</t>
  </si>
  <si>
    <t>関係機関打合せ協議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</si>
  <si>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</si>
  <si>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</si>
  <si>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</si>
  <si>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</si>
  <si>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</si>
  <si>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</si>
  <si>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</si>
  <si>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</si>
  <si>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</si>
  <si>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解析等調査</t>
  </si>
  <si>
    <t>直接業務費</t>
  </si>
  <si>
    <t>軟弱地盤技術解析</t>
  </si>
  <si>
    <t xml:space="preserve">軟弱地盤技術解析　</t>
  </si>
  <si>
    <t>電子成果品作成費(軟弱地盤)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</si>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</sst>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G12+G16+G19+G22+G25+G28+G31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s">
        <v>17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16</v>
      </c>
      <c r="F14" s="13" t="s">
        <v>17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16</v>
      </c>
      <c r="F15" s="13" t="s">
        <v>17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22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26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28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29</v>
      </c>
      <c r="E23" s="12" t="s">
        <v>26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30</v>
      </c>
      <c r="E24" s="12" t="s">
        <v>26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31</v>
      </c>
      <c r="D25" s="11"/>
      <c r="E25" s="12" t="s">
        <v>13</v>
      </c>
      <c r="F25" s="13" t="n">
        <v>1.0</v>
      </c>
      <c r="G25" s="15">
        <f>G26+G27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32</v>
      </c>
      <c r="E26" s="12" t="s">
        <v>26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26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34</v>
      </c>
      <c r="D28" s="11"/>
      <c r="E28" s="12" t="s">
        <v>13</v>
      </c>
      <c r="F28" s="13" t="n">
        <v>1.0</v>
      </c>
      <c r="G28" s="15">
        <f>G29+G30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35</v>
      </c>
      <c r="E29" s="12" t="s">
        <v>26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36</v>
      </c>
      <c r="E30" s="12" t="s">
        <v>26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37</v>
      </c>
      <c r="D31" s="11"/>
      <c r="E31" s="12" t="s">
        <v>13</v>
      </c>
      <c r="F31" s="13" t="n">
        <v>1.0</v>
      </c>
      <c r="G31" s="15">
        <f>G32+G33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38</v>
      </c>
      <c r="E32" s="12" t="s">
        <v>39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40</v>
      </c>
      <c r="E33" s="12" t="s">
        <v>39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41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1.0</v>
      </c>
    </row>
    <row r="35" ht="42.0" customHeight="true">
      <c r="A35" s="10"/>
      <c r="B35" s="11" t="s">
        <v>41</v>
      </c>
      <c r="C35" s="11"/>
      <c r="D35" s="11"/>
      <c r="E35" s="12" t="s">
        <v>13</v>
      </c>
      <c r="F35" s="13" t="n">
        <v>1.0</v>
      </c>
      <c r="G35" s="15">
        <f>G36+G41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42</v>
      </c>
      <c r="D36" s="11"/>
      <c r="E36" s="12" t="s">
        <v>13</v>
      </c>
      <c r="F36" s="13" t="n">
        <v>1.0</v>
      </c>
      <c r="G36" s="15">
        <f>G37+G38+G39+G40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43</v>
      </c>
      <c r="E37" s="12" t="s">
        <v>26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44</v>
      </c>
      <c r="E38" s="12" t="s">
        <v>26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45</v>
      </c>
      <c r="E39" s="12" t="s">
        <v>26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46</v>
      </c>
      <c r="E40" s="12" t="s">
        <v>26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47</v>
      </c>
      <c r="D41" s="11"/>
      <c r="E41" s="12" t="s">
        <v>13</v>
      </c>
      <c r="F41" s="13" t="n">
        <v>1.0</v>
      </c>
      <c r="G41" s="15">
        <f>G42+G43+G44+G45+G46+G47+G48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48</v>
      </c>
      <c r="E42" s="12" t="s">
        <v>22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49</v>
      </c>
      <c r="E43" s="12" t="s">
        <v>22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50</v>
      </c>
      <c r="E44" s="12" t="s">
        <v>22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51</v>
      </c>
      <c r="E45" s="12" t="s">
        <v>22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52</v>
      </c>
      <c r="E46" s="12" t="s">
        <v>22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53</v>
      </c>
      <c r="E47" s="12" t="s">
        <v>22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54</v>
      </c>
      <c r="E48" s="12" t="s">
        <v>22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 t="s">
        <v>55</v>
      </c>
      <c r="B49" s="11"/>
      <c r="C49" s="11"/>
      <c r="D49" s="11"/>
      <c r="E49" s="12" t="s">
        <v>13</v>
      </c>
      <c r="F49" s="13" t="n">
        <v>1.0</v>
      </c>
      <c r="G49" s="15">
        <f>G50+G55</f>
      </c>
      <c r="I49" s="17" t="n">
        <v>40.0</v>
      </c>
      <c r="J49" s="18" t="n">
        <v>1.0</v>
      </c>
    </row>
    <row r="50" ht="42.0" customHeight="true">
      <c r="A50" s="10"/>
      <c r="B50" s="11" t="s">
        <v>56</v>
      </c>
      <c r="C50" s="11"/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2.0</v>
      </c>
    </row>
    <row r="51" ht="42.0" customHeight="true">
      <c r="A51" s="10"/>
      <c r="B51" s="11"/>
      <c r="C51" s="11" t="s">
        <v>57</v>
      </c>
      <c r="D51" s="11"/>
      <c r="E51" s="12" t="s">
        <v>13</v>
      </c>
      <c r="F51" s="13" t="n">
        <v>1.0</v>
      </c>
      <c r="G51" s="15">
        <f>G52+G53+G54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58</v>
      </c>
      <c r="E52" s="12" t="s">
        <v>13</v>
      </c>
      <c r="F52" s="13" t="n">
        <v>1.0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59</v>
      </c>
      <c r="E53" s="12" t="s">
        <v>13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60</v>
      </c>
      <c r="E54" s="12" t="s">
        <v>13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 t="s">
        <v>61</v>
      </c>
      <c r="C55" s="11"/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2.0</v>
      </c>
    </row>
    <row r="56" ht="42.0" customHeight="true">
      <c r="A56" s="10"/>
      <c r="B56" s="11"/>
      <c r="C56" s="11" t="s">
        <v>61</v>
      </c>
      <c r="D56" s="11"/>
      <c r="E56" s="12" t="s">
        <v>13</v>
      </c>
      <c r="F56" s="13" t="n">
        <v>1.0</v>
      </c>
      <c r="G56" s="15">
        <f>G57+G58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62</v>
      </c>
      <c r="E57" s="12" t="s">
        <v>13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63</v>
      </c>
      <c r="E58" s="12" t="s">
        <v>13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 t="s">
        <v>64</v>
      </c>
      <c r="B59" s="11"/>
      <c r="C59" s="11"/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1.0</v>
      </c>
    </row>
    <row r="60" ht="42.0" customHeight="true">
      <c r="A60" s="10"/>
      <c r="B60" s="11" t="s">
        <v>65</v>
      </c>
      <c r="C60" s="11"/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2.0</v>
      </c>
    </row>
    <row r="61" ht="42.0" customHeight="true">
      <c r="A61" s="10"/>
      <c r="B61" s="11"/>
      <c r="C61" s="11" t="s">
        <v>66</v>
      </c>
      <c r="D61" s="11"/>
      <c r="E61" s="12" t="s">
        <v>13</v>
      </c>
      <c r="F61" s="13" t="n">
        <v>1.0</v>
      </c>
      <c r="G61" s="15">
        <f>G62+G63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67</v>
      </c>
      <c r="E62" s="12" t="s">
        <v>68</v>
      </c>
      <c r="F62" s="13" t="n">
        <v>1.0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69</v>
      </c>
      <c r="E63" s="12" t="s">
        <v>13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 t="s">
        <v>70</v>
      </c>
      <c r="B64" s="11"/>
      <c r="C64" s="11"/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1.0</v>
      </c>
    </row>
    <row r="65" ht="42.0" customHeight="true">
      <c r="A65" s="10"/>
      <c r="B65" s="11" t="s">
        <v>70</v>
      </c>
      <c r="C65" s="11"/>
      <c r="D65" s="11"/>
      <c r="E65" s="12" t="s">
        <v>13</v>
      </c>
      <c r="F65" s="13" t="n">
        <v>1.0</v>
      </c>
      <c r="G65" s="15">
        <f>G66+G68</f>
      </c>
      <c r="I65" s="17" t="n">
        <v>56.0</v>
      </c>
      <c r="J65" s="18" t="n">
        <v>2.0</v>
      </c>
    </row>
    <row r="66" ht="42.0" customHeight="true">
      <c r="A66" s="10"/>
      <c r="B66" s="11"/>
      <c r="C66" s="11" t="s">
        <v>71</v>
      </c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3.0</v>
      </c>
    </row>
    <row r="67" ht="42.0" customHeight="true">
      <c r="A67" s="10"/>
      <c r="B67" s="11"/>
      <c r="C67" s="11"/>
      <c r="D67" s="11" t="s">
        <v>72</v>
      </c>
      <c r="E67" s="12" t="s">
        <v>13</v>
      </c>
      <c r="F67" s="13" t="n">
        <v>1.0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 t="s">
        <v>73</v>
      </c>
      <c r="D68" s="11"/>
      <c r="E68" s="12" t="s">
        <v>13</v>
      </c>
      <c r="F68" s="13" t="n">
        <v>1.0</v>
      </c>
      <c r="G68" s="15">
        <f>G69</f>
      </c>
      <c r="I68" s="17" t="n">
        <v>59.0</v>
      </c>
      <c r="J68" s="18" t="n">
        <v>3.0</v>
      </c>
    </row>
    <row r="69" ht="42.0" customHeight="true">
      <c r="A69" s="10"/>
      <c r="B69" s="11"/>
      <c r="C69" s="11"/>
      <c r="D69" s="11" t="s">
        <v>74</v>
      </c>
      <c r="E69" s="12" t="s">
        <v>13</v>
      </c>
      <c r="F69" s="13" t="n">
        <v>1.0</v>
      </c>
      <c r="G69" s="16"/>
      <c r="I69" s="17" t="n">
        <v>60.0</v>
      </c>
      <c r="J69" s="18" t="n">
        <v>4.0</v>
      </c>
    </row>
    <row r="70" ht="42.0" customHeight="true">
      <c r="A70" s="10" t="s">
        <v>75</v>
      </c>
      <c r="B70" s="11"/>
      <c r="C70" s="11"/>
      <c r="D70" s="11"/>
      <c r="E70" s="12" t="s">
        <v>13</v>
      </c>
      <c r="F70" s="13" t="n">
        <v>1.0</v>
      </c>
      <c r="G70" s="15">
        <f>G10+G34+G49+G59+G64</f>
      </c>
      <c r="I70" s="17" t="n">
        <v>61.0</v>
      </c>
      <c r="J70" s="18"/>
    </row>
    <row r="71" ht="42.0" customHeight="true">
      <c r="A71" s="10" t="s">
        <v>76</v>
      </c>
      <c r="B71" s="11"/>
      <c r="C71" s="11"/>
      <c r="D71" s="11"/>
      <c r="E71" s="12" t="s">
        <v>13</v>
      </c>
      <c r="F71" s="13" t="n">
        <v>1.0</v>
      </c>
      <c r="G71" s="16"/>
      <c r="I71" s="17" t="n">
        <v>62.0</v>
      </c>
      <c r="J71" s="18"/>
    </row>
    <row r="72" ht="42.0" customHeight="true">
      <c r="A72" s="10" t="s">
        <v>77</v>
      </c>
      <c r="B72" s="11"/>
      <c r="C72" s="11"/>
      <c r="D72" s="11"/>
      <c r="E72" s="12" t="s">
        <v>13</v>
      </c>
      <c r="F72" s="13" t="n">
        <v>1.0</v>
      </c>
      <c r="G72" s="16"/>
      <c r="I72" s="17" t="n">
        <v>63.0</v>
      </c>
      <c r="J72" s="18"/>
    </row>
    <row r="73" ht="42.0" customHeight="true">
      <c r="A73" s="10" t="s">
        <v>78</v>
      </c>
      <c r="B73" s="11"/>
      <c r="C73" s="11"/>
      <c r="D73" s="11"/>
      <c r="E73" s="12" t="s">
        <v>13</v>
      </c>
      <c r="F73" s="13" t="n">
        <v>1.0</v>
      </c>
      <c r="G73" s="15">
        <f>G70+G71+G72</f>
      </c>
      <c r="I73" s="17" t="n">
        <v>64.0</v>
      </c>
      <c r="J73" s="18"/>
    </row>
    <row r="74" ht="42.0" customHeight="true">
      <c r="A74" s="10" t="s">
        <v>79</v>
      </c>
      <c r="B74" s="11"/>
      <c r="C74" s="11"/>
      <c r="D74" s="11"/>
      <c r="E74" s="12" t="s">
        <v>13</v>
      </c>
      <c r="F74" s="13" t="n">
        <v>1.0</v>
      </c>
      <c r="G74" s="15">
        <f>G75</f>
      </c>
      <c r="I74" s="17" t="n">
        <v>65.0</v>
      </c>
      <c r="J74" s="18" t="n">
        <v>1.0</v>
      </c>
    </row>
    <row r="75" ht="42.0" customHeight="true">
      <c r="A75" s="10"/>
      <c r="B75" s="11" t="s">
        <v>80</v>
      </c>
      <c r="C75" s="11"/>
      <c r="D75" s="11"/>
      <c r="E75" s="12" t="s">
        <v>13</v>
      </c>
      <c r="F75" s="13" t="n">
        <v>1.0</v>
      </c>
      <c r="G75" s="15">
        <f>G76</f>
      </c>
      <c r="I75" s="17" t="n">
        <v>66.0</v>
      </c>
      <c r="J75" s="18" t="n">
        <v>2.0</v>
      </c>
    </row>
    <row r="76" ht="42.0" customHeight="true">
      <c r="A76" s="10"/>
      <c r="B76" s="11"/>
      <c r="C76" s="11" t="s">
        <v>81</v>
      </c>
      <c r="D76" s="11"/>
      <c r="E76" s="12" t="s">
        <v>13</v>
      </c>
      <c r="F76" s="13" t="n">
        <v>1.0</v>
      </c>
      <c r="G76" s="15">
        <f>G77</f>
      </c>
      <c r="I76" s="17" t="n">
        <v>67.0</v>
      </c>
      <c r="J76" s="18" t="n">
        <v>3.0</v>
      </c>
    </row>
    <row r="77" ht="42.0" customHeight="true">
      <c r="A77" s="10"/>
      <c r="B77" s="11"/>
      <c r="C77" s="11"/>
      <c r="D77" s="11" t="s">
        <v>82</v>
      </c>
      <c r="E77" s="12" t="s">
        <v>13</v>
      </c>
      <c r="F77" s="13" t="n">
        <v>1.0</v>
      </c>
      <c r="G77" s="16"/>
      <c r="I77" s="17" t="n">
        <v>68.0</v>
      </c>
      <c r="J77" s="18" t="n">
        <v>4.0</v>
      </c>
    </row>
    <row r="78" ht="42.0" customHeight="true">
      <c r="A78" s="10" t="s">
        <v>70</v>
      </c>
      <c r="B78" s="11"/>
      <c r="C78" s="11"/>
      <c r="D78" s="11"/>
      <c r="E78" s="12" t="s">
        <v>13</v>
      </c>
      <c r="F78" s="13" t="n">
        <v>1.0</v>
      </c>
      <c r="G78" s="15">
        <f>G79</f>
      </c>
      <c r="I78" s="17" t="n">
        <v>69.0</v>
      </c>
      <c r="J78" s="18" t="n">
        <v>1.0</v>
      </c>
    </row>
    <row r="79" ht="42.0" customHeight="true">
      <c r="A79" s="10"/>
      <c r="B79" s="11" t="s">
        <v>70</v>
      </c>
      <c r="C79" s="11"/>
      <c r="D79" s="11"/>
      <c r="E79" s="12" t="s">
        <v>13</v>
      </c>
      <c r="F79" s="13" t="n">
        <v>1.0</v>
      </c>
      <c r="G79" s="15">
        <f>G80</f>
      </c>
      <c r="I79" s="17" t="n">
        <v>70.0</v>
      </c>
      <c r="J79" s="18" t="n">
        <v>2.0</v>
      </c>
    </row>
    <row r="80" ht="42.0" customHeight="true">
      <c r="A80" s="10"/>
      <c r="B80" s="11"/>
      <c r="C80" s="11" t="s">
        <v>73</v>
      </c>
      <c r="D80" s="11"/>
      <c r="E80" s="12" t="s">
        <v>13</v>
      </c>
      <c r="F80" s="13" t="n">
        <v>1.0</v>
      </c>
      <c r="G80" s="15">
        <f>G81</f>
      </c>
      <c r="I80" s="17" t="n">
        <v>71.0</v>
      </c>
      <c r="J80" s="18" t="n">
        <v>3.0</v>
      </c>
    </row>
    <row r="81" ht="42.0" customHeight="true">
      <c r="A81" s="10"/>
      <c r="B81" s="11"/>
      <c r="C81" s="11"/>
      <c r="D81" s="11" t="s">
        <v>83</v>
      </c>
      <c r="E81" s="12" t="s">
        <v>13</v>
      </c>
      <c r="F81" s="13" t="n">
        <v>1.0</v>
      </c>
      <c r="G81" s="16"/>
      <c r="I81" s="17" t="n">
        <v>72.0</v>
      </c>
      <c r="J81" s="18" t="n">
        <v>4.0</v>
      </c>
    </row>
    <row r="82" ht="42.0" customHeight="true">
      <c r="A82" s="10" t="s">
        <v>75</v>
      </c>
      <c r="B82" s="11"/>
      <c r="C82" s="11"/>
      <c r="D82" s="11"/>
      <c r="E82" s="12" t="s">
        <v>13</v>
      </c>
      <c r="F82" s="13" t="n">
        <v>1.0</v>
      </c>
      <c r="G82" s="15">
        <f>G74+G78</f>
      </c>
      <c r="I82" s="17" t="n">
        <v>73.0</v>
      </c>
      <c r="J82" s="18"/>
    </row>
    <row r="83" ht="42.0" customHeight="true">
      <c r="A83" s="10" t="s">
        <v>76</v>
      </c>
      <c r="B83" s="11"/>
      <c r="C83" s="11"/>
      <c r="D83" s="11"/>
      <c r="E83" s="12" t="s">
        <v>13</v>
      </c>
      <c r="F83" s="13" t="n">
        <v>1.0</v>
      </c>
      <c r="G83" s="16"/>
      <c r="I83" s="17" t="n">
        <v>74.0</v>
      </c>
      <c r="J83" s="18"/>
    </row>
    <row r="84" ht="42.0" customHeight="true">
      <c r="A84" s="10" t="s">
        <v>77</v>
      </c>
      <c r="B84" s="11"/>
      <c r="C84" s="11"/>
      <c r="D84" s="11"/>
      <c r="E84" s="12" t="s">
        <v>13</v>
      </c>
      <c r="F84" s="13" t="n">
        <v>1.0</v>
      </c>
      <c r="G84" s="16"/>
      <c r="I84" s="17" t="n">
        <v>75.0</v>
      </c>
      <c r="J84" s="18"/>
    </row>
    <row r="85" ht="42.0" customHeight="true">
      <c r="A85" s="10" t="s">
        <v>84</v>
      </c>
      <c r="B85" s="11"/>
      <c r="C85" s="11"/>
      <c r="D85" s="11"/>
      <c r="E85" s="12" t="s">
        <v>13</v>
      </c>
      <c r="F85" s="13" t="n">
        <v>1.0</v>
      </c>
      <c r="G85" s="15">
        <f>G82+G83+G84</f>
      </c>
      <c r="I85" s="17" t="n">
        <v>76.0</v>
      </c>
      <c r="J85" s="18"/>
    </row>
    <row r="86" ht="42.0" customHeight="true">
      <c r="A86" s="10" t="s">
        <v>85</v>
      </c>
      <c r="B86" s="11"/>
      <c r="C86" s="11"/>
      <c r="D86" s="11"/>
      <c r="E86" s="12" t="s">
        <v>13</v>
      </c>
      <c r="F86" s="13" t="n">
        <v>1.0</v>
      </c>
      <c r="G86" s="15">
        <f>G73+G85</f>
      </c>
      <c r="I86" s="17" t="n">
        <v>77.0</v>
      </c>
      <c r="J86" s="18" t="n">
        <v>30.0</v>
      </c>
    </row>
    <row r="87" ht="42.0" customHeight="true">
      <c r="A87" s="19" t="s">
        <v>86</v>
      </c>
      <c r="B87" s="20"/>
      <c r="C87" s="20"/>
      <c r="D87" s="20"/>
      <c r="E87" s="21" t="s">
        <v>87</v>
      </c>
      <c r="F87" s="22" t="s">
        <v>87</v>
      </c>
      <c r="G87" s="24">
        <f>G86</f>
      </c>
      <c r="I87" s="26" t="n">
        <v>78.0</v>
      </c>
      <c r="J87" s="26" t="n">
        <v>90.0</v>
      </c>
    </row>
    <row r="88">
      <c r="I8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C19:D19"/>
    <mergeCell ref="D20"/>
    <mergeCell ref="D21"/>
    <mergeCell ref="C22:D22"/>
    <mergeCell ref="D23"/>
    <mergeCell ref="D24"/>
    <mergeCell ref="C25:D25"/>
    <mergeCell ref="D26"/>
    <mergeCell ref="D27"/>
    <mergeCell ref="C28:D28"/>
    <mergeCell ref="D29"/>
    <mergeCell ref="D30"/>
    <mergeCell ref="C31:D31"/>
    <mergeCell ref="D32"/>
    <mergeCell ref="D33"/>
    <mergeCell ref="A34:D34"/>
    <mergeCell ref="B35:D35"/>
    <mergeCell ref="C36:D36"/>
    <mergeCell ref="D37"/>
    <mergeCell ref="D38"/>
    <mergeCell ref="D39"/>
    <mergeCell ref="D40"/>
    <mergeCell ref="C41:D41"/>
    <mergeCell ref="D42"/>
    <mergeCell ref="D43"/>
    <mergeCell ref="D44"/>
    <mergeCell ref="D45"/>
    <mergeCell ref="D46"/>
    <mergeCell ref="D47"/>
    <mergeCell ref="D48"/>
    <mergeCell ref="A49:D49"/>
    <mergeCell ref="B50:D50"/>
    <mergeCell ref="C51:D51"/>
    <mergeCell ref="D52"/>
    <mergeCell ref="D53"/>
    <mergeCell ref="D54"/>
    <mergeCell ref="B55:D55"/>
    <mergeCell ref="C56:D56"/>
    <mergeCell ref="D57"/>
    <mergeCell ref="D58"/>
    <mergeCell ref="A59:D59"/>
    <mergeCell ref="B60:D60"/>
    <mergeCell ref="C61:D61"/>
    <mergeCell ref="D62"/>
    <mergeCell ref="D63"/>
    <mergeCell ref="A64:D64"/>
    <mergeCell ref="B65:D65"/>
    <mergeCell ref="C66:D66"/>
    <mergeCell ref="D67"/>
    <mergeCell ref="C68:D68"/>
    <mergeCell ref="D69"/>
    <mergeCell ref="A70:D70"/>
    <mergeCell ref="A71:D71"/>
    <mergeCell ref="A72:D72"/>
    <mergeCell ref="A73:D73"/>
    <mergeCell ref="A74:D74"/>
    <mergeCell ref="B75:D75"/>
    <mergeCell ref="C76:D76"/>
    <mergeCell ref="D77"/>
    <mergeCell ref="A78:D78"/>
    <mergeCell ref="B79:D79"/>
    <mergeCell ref="C80:D80"/>
    <mergeCell ref="D81"/>
    <mergeCell ref="A82:D82"/>
    <mergeCell ref="A83:D83"/>
    <mergeCell ref="A84:D84"/>
    <mergeCell ref="A85:D85"/>
    <mergeCell ref="A86:D86"/>
    <mergeCell ref="A87:D8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2026-06-18T00:39:47Z</dcterms:created>
  <dc:creator>Apache POI</dc:creator>
</cp:coreProperties>
</file>